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ood\16.09-27.09\"/>
    </mc:Choice>
  </mc:AlternateContent>
  <bookViews>
    <workbookView xWindow="-105" yWindow="-105" windowWidth="23250" windowHeight="12570"/>
  </bookViews>
  <sheets>
    <sheet name="Лист2" sheetId="2" r:id="rId1"/>
  </sheets>
  <calcPr calcId="152511"/>
</workbook>
</file>

<file path=xl/calcChain.xml><?xml version="1.0" encoding="utf-8"?>
<calcChain xmlns="http://schemas.openxmlformats.org/spreadsheetml/2006/main">
  <c r="B24" i="2" l="1"/>
  <c r="A24" i="2"/>
  <c r="L23" i="2"/>
  <c r="J23" i="2"/>
  <c r="I23" i="2"/>
  <c r="H23" i="2"/>
  <c r="G23" i="2"/>
  <c r="F23" i="2"/>
  <c r="B14" i="2"/>
  <c r="A14" i="2"/>
  <c r="L13" i="2"/>
  <c r="L24" i="2" s="1"/>
  <c r="J13" i="2"/>
  <c r="J24" i="2" s="1"/>
  <c r="I13" i="2"/>
  <c r="I24" i="2" s="1"/>
  <c r="H13" i="2"/>
  <c r="H24" i="2" s="1"/>
  <c r="G13" i="2"/>
  <c r="G24" i="2" s="1"/>
  <c r="F13" i="2"/>
  <c r="F24" i="2" s="1"/>
</calcChain>
</file>

<file path=xl/sharedStrings.xml><?xml version="1.0" encoding="utf-8"?>
<sst xmlns="http://schemas.openxmlformats.org/spreadsheetml/2006/main" count="61" uniqueCount="54">
  <si>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</si>
  <si>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</si>
  <si>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</si>
  <si>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</si>
  <si>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</si>
  <si>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</si>
  <si>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</si>
  <si>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</si>
  <si>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</si>
  <si>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</si>
  <si>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</si>
  <si>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</si>
  <si>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</si>
  <si>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</si>
  <si>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</si>
  <si>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</si>
  <si>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</si>
  <si>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</si>
  <si>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</si>
  <si>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</si>
  <si>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</si>
  <si>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</si>
  <si>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</si>
  <si>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</si>
  <si>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</si>
  <si>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</si>
  <si>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</si>
  <si>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</si>
  <si>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</si>
  <si>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</si>
  <si>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</si>
  <si>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</si>
  <si>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</si>
  <si>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</si>
  <si>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</si>
  <si>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</si>
  <si>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</si>
  <si>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</si>
  <si>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</si>
  <si>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Чай с сахаром и лимоном</t>
  </si>
  <si>
    <t>Хлеб пшеничный</t>
  </si>
  <si>
    <t>ПР</t>
  </si>
  <si>
    <t>Фрукт свежий</t>
  </si>
  <si>
    <t>Хлеб ржано-пшеничный</t>
  </si>
  <si>
    <t>Голень куриная (жареная)</t>
  </si>
  <si>
    <t>Макароны отварные</t>
  </si>
  <si>
    <t>овощи</t>
  </si>
  <si>
    <t>Овощи свежие</t>
  </si>
  <si>
    <t xml:space="preserve">овощи </t>
  </si>
  <si>
    <t>О.А. Насонова</t>
  </si>
  <si>
    <t>Свежие овощи</t>
  </si>
  <si>
    <t>Овощное рагу (свинина)</t>
  </si>
  <si>
    <t xml:space="preserve">Суп сырный </t>
  </si>
  <si>
    <t>МОУ "Ряжская СШ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</si>
</sst>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4C4C4C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4" borderId="2" xfId="0" applyFont="1" applyFill="1" applyBorder="1" applyAlignment="1" applyProtection="1">
      <alignment vertical="top" wrapText="1"/>
      <protection locked="0"/>
    </xf>
    <xf numFmtId="0" fontId="10" fillId="4" borderId="17" xfId="0" applyFont="1" applyFill="1" applyBorder="1" applyAlignment="1" applyProtection="1">
      <alignment horizontal="center" vertical="top" wrapText="1"/>
      <protection locked="0"/>
    </xf>
    <xf numFmtId="0" fontId="10" fillId="4" borderId="18" xfId="0" applyFont="1" applyFill="1" applyBorder="1" applyAlignment="1" applyProtection="1">
      <alignment horizontal="center" vertical="top" wrapText="1"/>
      <protection locked="0"/>
    </xf>
    <xf numFmtId="0" fontId="10" fillId="4" borderId="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V7" sqref="V7"/>
    </sheetView>
  </sheetViews>
  <sheetFormatPr defaultRowHeight="15" x14ac:dyDescent="0.25"/>
  <cols>
    <col min="5" max="5" width="22.28515625" customWidth="1"/>
  </cols>
  <sheetData>
    <row r="1" spans="1:12" x14ac:dyDescent="0.25">
      <c r="A1" s="1" t="s">
        <v>6</v>
      </c>
      <c r="B1" s="2"/>
      <c r="C1" s="43" t="s">
        <v>53</v>
      </c>
      <c r="D1" s="44"/>
      <c r="E1" s="44"/>
      <c r="F1" s="12" t="s">
        <v>15</v>
      </c>
      <c r="G1" s="2" t="s">
        <v>16</v>
      </c>
      <c r="H1" s="45" t="s">
        <v>38</v>
      </c>
      <c r="I1" s="45"/>
      <c r="J1" s="45"/>
      <c r="K1" s="45"/>
      <c r="L1" s="2"/>
    </row>
    <row r="2" spans="1:12" x14ac:dyDescent="0.25">
      <c r="A2" s="48" t="s">
        <v>5</v>
      </c>
      <c r="B2" s="2"/>
      <c r="C2" s="2"/>
      <c r="D2" s="1"/>
      <c r="E2" s="2"/>
      <c r="F2" s="2"/>
      <c r="G2" s="2" t="s">
        <v>17</v>
      </c>
      <c r="H2" s="45" t="s">
        <v>49</v>
      </c>
      <c r="I2" s="45"/>
      <c r="J2" s="45"/>
      <c r="K2" s="45"/>
      <c r="L2" s="2"/>
    </row>
    <row r="3" spans="1:12" x14ac:dyDescent="0.25">
      <c r="A3" s="4" t="s">
        <v>7</v>
      </c>
      <c r="B3" s="2"/>
      <c r="C3" s="2"/>
      <c r="D3" s="3"/>
      <c r="E3" s="27" t="s">
        <v>8</v>
      </c>
      <c r="F3" s="2"/>
      <c r="G3" s="2" t="s">
        <v>18</v>
      </c>
      <c r="H3" s="37">
        <v>24</v>
      </c>
      <c r="I3" s="37">
        <v>9</v>
      </c>
      <c r="J3" s="38">
        <v>2024</v>
      </c>
      <c r="K3" s="1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36" t="s">
        <v>35</v>
      </c>
      <c r="I4" s="36" t="s">
        <v>36</v>
      </c>
      <c r="J4" s="36" t="s">
        <v>37</v>
      </c>
      <c r="K4" s="2"/>
      <c r="L4" s="2"/>
    </row>
    <row r="5" spans="1:12" ht="34.5" thickBot="1" x14ac:dyDescent="0.3">
      <c r="A5" s="34" t="s">
        <v>13</v>
      </c>
      <c r="B5" s="35" t="s">
        <v>14</v>
      </c>
      <c r="C5" s="25" t="s">
        <v>0</v>
      </c>
      <c r="D5" s="25" t="s">
        <v>12</v>
      </c>
      <c r="E5" s="25" t="s">
        <v>11</v>
      </c>
      <c r="F5" s="25" t="s">
        <v>33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34</v>
      </c>
    </row>
    <row r="6" spans="1:12" ht="25.5" x14ac:dyDescent="0.25">
      <c r="A6" s="14">
        <v>2</v>
      </c>
      <c r="B6" s="15">
        <v>2</v>
      </c>
      <c r="C6" s="20" t="s">
        <v>19</v>
      </c>
      <c r="D6" s="5" t="s">
        <v>20</v>
      </c>
      <c r="E6" s="28" t="s">
        <v>51</v>
      </c>
      <c r="F6" s="29">
        <v>210</v>
      </c>
      <c r="G6" s="29">
        <v>11.68</v>
      </c>
      <c r="H6" s="29">
        <v>30.06</v>
      </c>
      <c r="I6" s="29">
        <v>17.2</v>
      </c>
      <c r="J6" s="29">
        <v>378</v>
      </c>
      <c r="K6" s="30">
        <v>263</v>
      </c>
      <c r="L6" s="29">
        <v>34.9</v>
      </c>
    </row>
    <row r="7" spans="1:12" x14ac:dyDescent="0.25">
      <c r="A7" s="14"/>
      <c r="B7" s="15"/>
      <c r="C7" s="11"/>
      <c r="D7" s="6" t="s">
        <v>46</v>
      </c>
      <c r="E7" s="31" t="s">
        <v>50</v>
      </c>
      <c r="F7" s="32">
        <v>160</v>
      </c>
      <c r="G7" s="32">
        <v>0.3</v>
      </c>
      <c r="H7" s="32">
        <v>0.23</v>
      </c>
      <c r="I7" s="32">
        <v>7.73</v>
      </c>
      <c r="J7" s="32">
        <v>123</v>
      </c>
      <c r="K7" s="33" t="s">
        <v>41</v>
      </c>
      <c r="L7" s="32">
        <v>6.24</v>
      </c>
    </row>
    <row r="8" spans="1:12" ht="25.5" x14ac:dyDescent="0.25">
      <c r="A8" s="14"/>
      <c r="B8" s="15"/>
      <c r="C8" s="11"/>
      <c r="D8" s="7" t="s">
        <v>21</v>
      </c>
      <c r="E8" s="31" t="s">
        <v>39</v>
      </c>
      <c r="F8" s="32">
        <v>200</v>
      </c>
      <c r="G8" s="32">
        <v>0.53</v>
      </c>
      <c r="H8" s="32"/>
      <c r="I8" s="32">
        <v>9.8699999999999992</v>
      </c>
      <c r="J8" s="32">
        <v>41.6</v>
      </c>
      <c r="K8" s="33">
        <v>377</v>
      </c>
      <c r="L8" s="32">
        <v>5.8</v>
      </c>
    </row>
    <row r="9" spans="1:12" x14ac:dyDescent="0.25">
      <c r="A9" s="14"/>
      <c r="B9" s="15"/>
      <c r="C9" s="11"/>
      <c r="D9" s="7" t="s">
        <v>22</v>
      </c>
      <c r="E9" s="31" t="s">
        <v>43</v>
      </c>
      <c r="F9" s="32">
        <v>40</v>
      </c>
      <c r="G9" s="32">
        <v>2.2400000000000002</v>
      </c>
      <c r="H9" s="32">
        <v>0.44</v>
      </c>
      <c r="I9" s="32">
        <v>19.760000000000002</v>
      </c>
      <c r="J9" s="32">
        <v>91.96</v>
      </c>
      <c r="K9" s="33" t="s">
        <v>41</v>
      </c>
      <c r="L9" s="32">
        <v>2.0299999999999998</v>
      </c>
    </row>
    <row r="10" spans="1:12" x14ac:dyDescent="0.25">
      <c r="A10" s="14"/>
      <c r="B10" s="15"/>
      <c r="C10" s="11"/>
      <c r="D10" s="7" t="s">
        <v>23</v>
      </c>
      <c r="E10" s="31" t="s">
        <v>42</v>
      </c>
      <c r="F10" s="32">
        <v>150</v>
      </c>
      <c r="G10" s="32">
        <v>0.3</v>
      </c>
      <c r="H10" s="32">
        <v>0.23</v>
      </c>
      <c r="I10" s="32">
        <v>7.73</v>
      </c>
      <c r="J10" s="32">
        <v>123</v>
      </c>
      <c r="K10" s="33" t="s">
        <v>41</v>
      </c>
      <c r="L10" s="32">
        <v>21.9</v>
      </c>
    </row>
    <row r="11" spans="1:12" x14ac:dyDescent="0.25">
      <c r="A11" s="14"/>
      <c r="B11" s="15"/>
      <c r="C11" s="11"/>
      <c r="D11" s="6"/>
      <c r="E11" s="31"/>
      <c r="F11" s="32"/>
      <c r="G11" s="32"/>
      <c r="H11" s="32"/>
      <c r="I11" s="32"/>
      <c r="J11" s="32"/>
      <c r="K11" s="33"/>
      <c r="L11" s="32"/>
    </row>
    <row r="12" spans="1:12" x14ac:dyDescent="0.25">
      <c r="A12" s="14"/>
      <c r="B12" s="15"/>
      <c r="C12" s="11"/>
      <c r="D12" s="6"/>
      <c r="E12" s="31"/>
      <c r="F12" s="32"/>
      <c r="G12" s="32"/>
      <c r="H12" s="32"/>
      <c r="I12" s="32"/>
      <c r="J12" s="32"/>
      <c r="K12" s="33"/>
      <c r="L12" s="32"/>
    </row>
    <row r="13" spans="1:12" x14ac:dyDescent="0.25">
      <c r="A13" s="16"/>
      <c r="B13" s="17"/>
      <c r="C13" s="8"/>
      <c r="D13" s="18" t="s">
        <v>32</v>
      </c>
      <c r="E13" s="9"/>
      <c r="F13" s="19">
        <f>SUM(F6:F12)</f>
        <v>760</v>
      </c>
      <c r="G13" s="19">
        <f>SUM(G6:G12)</f>
        <v>15.05</v>
      </c>
      <c r="H13" s="19">
        <f>SUM(H6:H12)</f>
        <v>30.96</v>
      </c>
      <c r="I13" s="19">
        <f>SUM(I6:I12)</f>
        <v>62.290000000000006</v>
      </c>
      <c r="J13" s="19">
        <f>SUM(J6:J12)</f>
        <v>757.56000000000006</v>
      </c>
      <c r="K13" s="21"/>
      <c r="L13" s="19">
        <f>SUM(L6:L12)</f>
        <v>70.87</v>
      </c>
    </row>
    <row r="14" spans="1:12" x14ac:dyDescent="0.25">
      <c r="A14" s="13">
        <f>A6</f>
        <v>2</v>
      </c>
      <c r="B14" s="13">
        <f>B6</f>
        <v>2</v>
      </c>
      <c r="C14" s="10" t="s">
        <v>24</v>
      </c>
      <c r="D14" s="7" t="s">
        <v>25</v>
      </c>
      <c r="E14" s="31"/>
      <c r="F14" s="32"/>
      <c r="G14" s="32"/>
      <c r="H14" s="32"/>
      <c r="I14" s="32"/>
      <c r="J14" s="32"/>
      <c r="K14" s="33"/>
      <c r="L14" s="32"/>
    </row>
    <row r="15" spans="1:12" x14ac:dyDescent="0.25">
      <c r="A15" s="14"/>
      <c r="B15" s="15"/>
      <c r="C15" s="11"/>
      <c r="D15" s="7" t="s">
        <v>26</v>
      </c>
      <c r="E15" s="31" t="s">
        <v>52</v>
      </c>
      <c r="F15" s="32">
        <v>200</v>
      </c>
      <c r="G15" s="32">
        <v>4.8</v>
      </c>
      <c r="H15" s="32">
        <v>4.2</v>
      </c>
      <c r="I15" s="32">
        <v>7.3</v>
      </c>
      <c r="J15" s="32">
        <v>73.900000000000006</v>
      </c>
      <c r="K15" s="33">
        <v>104</v>
      </c>
      <c r="L15" s="32">
        <v>17.899999999999999</v>
      </c>
    </row>
    <row r="16" spans="1:12" ht="25.5" x14ac:dyDescent="0.25">
      <c r="A16" s="14"/>
      <c r="B16" s="15"/>
      <c r="C16" s="11"/>
      <c r="D16" s="7" t="s">
        <v>27</v>
      </c>
      <c r="E16" s="39" t="s">
        <v>44</v>
      </c>
      <c r="F16" s="40">
        <v>100</v>
      </c>
      <c r="G16" s="40">
        <v>14.35</v>
      </c>
      <c r="H16" s="40">
        <v>16.79</v>
      </c>
      <c r="I16" s="40">
        <v>6.89</v>
      </c>
      <c r="J16" s="40">
        <v>221</v>
      </c>
      <c r="K16" s="41">
        <v>260</v>
      </c>
      <c r="L16" s="42">
        <v>27.5</v>
      </c>
    </row>
    <row r="17" spans="1:12" x14ac:dyDescent="0.25">
      <c r="A17" s="14"/>
      <c r="B17" s="15"/>
      <c r="C17" s="11"/>
      <c r="D17" s="7" t="s">
        <v>28</v>
      </c>
      <c r="E17" s="31" t="s">
        <v>45</v>
      </c>
      <c r="F17" s="32">
        <v>160</v>
      </c>
      <c r="G17" s="32">
        <v>5.0999999999999996</v>
      </c>
      <c r="H17" s="32">
        <v>7.5</v>
      </c>
      <c r="I17" s="32">
        <v>28.5</v>
      </c>
      <c r="J17" s="32">
        <v>202</v>
      </c>
      <c r="K17" s="33">
        <v>30.9</v>
      </c>
      <c r="L17" s="32">
        <v>7.22</v>
      </c>
    </row>
    <row r="18" spans="1:12" ht="25.5" x14ac:dyDescent="0.25">
      <c r="A18" s="14"/>
      <c r="B18" s="15"/>
      <c r="C18" s="11"/>
      <c r="D18" s="7" t="s">
        <v>29</v>
      </c>
      <c r="E18" s="39" t="s">
        <v>39</v>
      </c>
      <c r="F18" s="40">
        <v>200</v>
      </c>
      <c r="G18" s="40">
        <v>0.53</v>
      </c>
      <c r="H18" s="40"/>
      <c r="I18" s="40">
        <v>9.8699999999999992</v>
      </c>
      <c r="J18" s="40">
        <v>42</v>
      </c>
      <c r="K18" s="41">
        <v>377</v>
      </c>
      <c r="L18" s="42">
        <v>3.8</v>
      </c>
    </row>
    <row r="19" spans="1:12" x14ac:dyDescent="0.25">
      <c r="A19" s="14"/>
      <c r="B19" s="15"/>
      <c r="C19" s="11"/>
      <c r="D19" s="7" t="s">
        <v>30</v>
      </c>
      <c r="E19" s="39" t="s">
        <v>40</v>
      </c>
      <c r="F19" s="40">
        <v>40</v>
      </c>
      <c r="G19" s="40">
        <v>3.16</v>
      </c>
      <c r="H19" s="40">
        <v>0.4</v>
      </c>
      <c r="I19" s="40">
        <v>19.32</v>
      </c>
      <c r="J19" s="40">
        <v>93.52</v>
      </c>
      <c r="K19" s="41" t="s">
        <v>41</v>
      </c>
      <c r="L19" s="42">
        <v>3.67</v>
      </c>
    </row>
    <row r="20" spans="1:12" x14ac:dyDescent="0.25">
      <c r="A20" s="14"/>
      <c r="B20" s="15"/>
      <c r="C20" s="11"/>
      <c r="D20" s="7" t="s">
        <v>31</v>
      </c>
      <c r="E20" s="39" t="s">
        <v>43</v>
      </c>
      <c r="F20" s="40">
        <v>40</v>
      </c>
      <c r="G20" s="40">
        <v>2.2400000000000002</v>
      </c>
      <c r="H20" s="40">
        <v>0.44</v>
      </c>
      <c r="I20" s="40">
        <v>19.760000000000002</v>
      </c>
      <c r="J20" s="40">
        <v>91.96</v>
      </c>
      <c r="K20" s="41" t="s">
        <v>41</v>
      </c>
      <c r="L20" s="42">
        <v>2.0299999999999998</v>
      </c>
    </row>
    <row r="21" spans="1:12" x14ac:dyDescent="0.25">
      <c r="A21" s="14"/>
      <c r="B21" s="15"/>
      <c r="C21" s="11"/>
      <c r="D21" s="6" t="s">
        <v>48</v>
      </c>
      <c r="E21" s="31" t="s">
        <v>47</v>
      </c>
      <c r="F21" s="32">
        <v>60</v>
      </c>
      <c r="G21" s="32">
        <v>0.24</v>
      </c>
      <c r="H21" s="32">
        <v>0.03</v>
      </c>
      <c r="I21" s="32">
        <v>0.75</v>
      </c>
      <c r="J21" s="32">
        <v>20</v>
      </c>
      <c r="K21" s="33">
        <v>71</v>
      </c>
      <c r="L21" s="32">
        <v>7.2</v>
      </c>
    </row>
    <row r="22" spans="1:12" x14ac:dyDescent="0.25">
      <c r="A22" s="14"/>
      <c r="B22" s="15"/>
      <c r="C22" s="11"/>
      <c r="D22" s="6"/>
      <c r="E22" s="31"/>
      <c r="F22" s="32"/>
      <c r="G22" s="32"/>
      <c r="H22" s="32"/>
      <c r="I22" s="32"/>
      <c r="J22" s="32"/>
      <c r="K22" s="33"/>
      <c r="L22" s="32"/>
    </row>
    <row r="23" spans="1:12" x14ac:dyDescent="0.25">
      <c r="A23" s="16"/>
      <c r="B23" s="17"/>
      <c r="C23" s="8"/>
      <c r="D23" s="18" t="s">
        <v>32</v>
      </c>
      <c r="E23" s="9"/>
      <c r="F23" s="19">
        <f>SUM(F14:F22)</f>
        <v>800</v>
      </c>
      <c r="G23" s="19">
        <f>SUM(G14:G22)</f>
        <v>30.419999999999998</v>
      </c>
      <c r="H23" s="19">
        <f>SUM(H14:H22)</f>
        <v>29.36</v>
      </c>
      <c r="I23" s="19">
        <f>SUM(I14:I22)</f>
        <v>92.39</v>
      </c>
      <c r="J23" s="19">
        <f>SUM(J14:J22)</f>
        <v>744.38</v>
      </c>
      <c r="K23" s="21"/>
      <c r="L23" s="19">
        <f>SUM(L14:L22)</f>
        <v>69.319999999999993</v>
      </c>
    </row>
    <row r="24" spans="1:12" ht="15.75" thickBot="1" x14ac:dyDescent="0.3">
      <c r="A24" s="24">
        <f>A6</f>
        <v>2</v>
      </c>
      <c r="B24" s="24">
        <f>B6</f>
        <v>2</v>
      </c>
      <c r="C24" s="46" t="s">
        <v>4</v>
      </c>
      <c r="D24" s="47"/>
      <c r="E24" s="22"/>
      <c r="F24" s="23">
        <f>F13+F23</f>
        <v>1560</v>
      </c>
      <c r="G24" s="23">
        <f>G13+G23</f>
        <v>45.47</v>
      </c>
      <c r="H24" s="23">
        <f>H13+H23</f>
        <v>60.32</v>
      </c>
      <c r="I24" s="23">
        <f>I13+I23</f>
        <v>154.68</v>
      </c>
      <c r="J24" s="23">
        <f>J13+J23</f>
        <v>1501.94</v>
      </c>
      <c r="K24" s="23"/>
      <c r="L24" s="23">
        <f>L13+L23</f>
        <v>140.19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2023-10-17T06:57:20Z</cp:lastPrinted>
  <dcterms:created xsi:type="dcterms:W3CDTF">2022-05-16T14:23:56Z</dcterms:created>
  <dcterms:modified xsi:type="dcterms:W3CDTF">2024-09-27T09:56:24Z</dcterms:modified>
</cp:coreProperties>
</file>